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PRIM REP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I15" i="1"/>
  <c r="H15"/>
  <c r="F15"/>
  <c r="E15"/>
  <c r="G15" s="1"/>
  <c r="D15"/>
  <c r="C15"/>
  <c r="B15"/>
  <c r="J14"/>
  <c r="G14"/>
  <c r="D14"/>
  <c r="J13"/>
  <c r="G13"/>
  <c r="D13"/>
  <c r="J12"/>
  <c r="G12"/>
  <c r="D12"/>
  <c r="J11"/>
  <c r="G11"/>
  <c r="D11"/>
  <c r="J10"/>
  <c r="G10"/>
  <c r="D10"/>
  <c r="J15" l="1"/>
</calcChain>
</file>

<file path=xl/sharedStrings.xml><?xml version="1.0" encoding="utf-8"?>
<sst xmlns="http://schemas.openxmlformats.org/spreadsheetml/2006/main" count="24" uniqueCount="17">
  <si>
    <t>SISTEMA EDUCATIVO ESTATAL</t>
  </si>
  <si>
    <t>Dirección de Planeación, Programación y Presupuesto</t>
  </si>
  <si>
    <t>Departamento de Información y Estadística Educativa</t>
  </si>
  <si>
    <t>Reprobación en Educación Primaria</t>
  </si>
  <si>
    <t>Municipio</t>
  </si>
  <si>
    <t>2012-2013</t>
  </si>
  <si>
    <t>2013-2014</t>
  </si>
  <si>
    <t>2014-2015</t>
  </si>
  <si>
    <t>%</t>
  </si>
  <si>
    <t>Aprobados a fin de ciclo</t>
  </si>
  <si>
    <t>Existencia de fin de ciclo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</si>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</sst>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General_)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b/>
      <sz val="9"/>
      <color indexed="9"/>
      <name val="Tahoma"/>
      <family val="2"/>
    </font>
    <font>
      <b/>
      <sz val="8"/>
      <color rgb="FF002060"/>
      <name val="Tahoma"/>
      <family val="2"/>
    </font>
    <font>
      <sz val="9"/>
      <color rgb="FF002060"/>
      <name val="Tahoma"/>
      <family val="2"/>
    </font>
    <font>
      <b/>
      <sz val="9"/>
      <color rgb="FF002060"/>
      <name val="Tahoma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2" fillId="0" borderId="0"/>
    <xf numFmtId="165" fontId="1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15" borderId="2" xfId="0" applyFont="1" applyFill="1" applyBorder="1" applyAlignment="1">
      <alignment vertical="center" wrapText="1"/>
    </xf>
    <xf numFmtId="0" fontId="6" fillId="15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 wrapText="1"/>
    </xf>
    <xf numFmtId="0" fontId="5" fillId="16" borderId="4" xfId="0" applyNumberFormat="1" applyFont="1" applyFill="1" applyBorder="1" applyAlignment="1">
      <alignment horizontal="center" vertical="center" wrapText="1"/>
    </xf>
    <xf numFmtId="0" fontId="5" fillId="16" borderId="8" xfId="0" applyNumberFormat="1" applyFont="1" applyFill="1" applyBorder="1" applyAlignment="1">
      <alignment horizontal="center" vertical="center"/>
    </xf>
    <xf numFmtId="0" fontId="5" fillId="16" borderId="4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164" fontId="9" fillId="0" borderId="10" xfId="0" quotePrefix="1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164" fontId="9" fillId="0" borderId="0" xfId="0" quotePrefix="1" applyNumberFormat="1" applyFont="1" applyBorder="1" applyAlignment="1">
      <alignment horizontal="center" vertical="center"/>
    </xf>
    <xf numFmtId="0" fontId="7" fillId="17" borderId="0" xfId="0" applyNumberFormat="1" applyFont="1" applyFill="1" applyBorder="1" applyAlignment="1">
      <alignment horizontal="center" vertical="center"/>
    </xf>
    <xf numFmtId="3" fontId="8" fillId="17" borderId="9" xfId="0" applyNumberFormat="1" applyFont="1" applyFill="1" applyBorder="1" applyAlignment="1">
      <alignment horizontal="center" vertical="center" wrapText="1"/>
    </xf>
    <xf numFmtId="3" fontId="8" fillId="17" borderId="0" xfId="0" applyNumberFormat="1" applyFont="1" applyFill="1" applyBorder="1" applyAlignment="1">
      <alignment horizontal="center" vertical="center" wrapText="1"/>
    </xf>
    <xf numFmtId="164" fontId="9" fillId="17" borderId="10" xfId="0" quotePrefix="1" applyNumberFormat="1" applyFont="1" applyFill="1" applyBorder="1" applyAlignment="1">
      <alignment horizontal="center" vertical="center"/>
    </xf>
    <xf numFmtId="3" fontId="8" fillId="17" borderId="0" xfId="0" applyNumberFormat="1" applyFont="1" applyFill="1" applyBorder="1" applyAlignment="1">
      <alignment horizontal="center" vertical="center"/>
    </xf>
    <xf numFmtId="164" fontId="9" fillId="17" borderId="0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10" fillId="18" borderId="11" xfId="0" applyFont="1" applyFill="1" applyBorder="1" applyAlignment="1">
      <alignment vertical="center"/>
    </xf>
    <xf numFmtId="3" fontId="11" fillId="18" borderId="12" xfId="0" applyNumberFormat="1" applyFont="1" applyFill="1" applyBorder="1" applyAlignment="1">
      <alignment horizontal="center" vertical="center"/>
    </xf>
    <xf numFmtId="3" fontId="11" fillId="18" borderId="11" xfId="0" applyNumberFormat="1" applyFont="1" applyFill="1" applyBorder="1" applyAlignment="1">
      <alignment horizontal="center" vertical="center"/>
    </xf>
    <xf numFmtId="164" fontId="11" fillId="18" borderId="13" xfId="0" quotePrefix="1" applyNumberFormat="1" applyFont="1" applyFill="1" applyBorder="1" applyAlignment="1">
      <alignment horizontal="center" vertical="center"/>
    </xf>
    <xf numFmtId="164" fontId="11" fillId="18" borderId="11" xfId="0" quotePrefix="1" applyNumberFormat="1" applyFont="1" applyFill="1" applyBorder="1" applyAlignment="1">
      <alignment horizontal="center" vertical="center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s-MX"/>
              <a:t>Porcentaje de Reprobación por Sostenimiento 2006-2007</a:t>
            </a:r>
          </a:p>
        </c:rich>
      </c:tx>
      <c:layout/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0000FF">
                      <a:gamma/>
                      <a:shade val="46275"/>
                      <a:invGamma/>
                    </a:srgbClr>
                  </a:gs>
                  <a:gs pos="50000">
                    <a:srgbClr val="0000FF"/>
                  </a:gs>
                  <a:gs pos="100000">
                    <a:srgbClr val="0000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572-4889-B4C0-803B18BAE899}"/>
              </c:ext>
            </c:extLst>
          </c:dPt>
          <c:dPt>
            <c:idx val="1"/>
            <c:spPr>
              <a:gradFill rotWithShape="0">
                <a:gsLst>
                  <a:gs pos="0">
                    <a:srgbClr val="FF0000">
                      <a:gamma/>
                      <a:shade val="46275"/>
                      <a:invGamma/>
                    </a:srgbClr>
                  </a:gs>
                  <a:gs pos="50000">
                    <a:srgbClr val="FF0000"/>
                  </a:gs>
                  <a:gs pos="100000">
                    <a:srgbClr val="FF000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72-4889-B4C0-803B18BAE899}"/>
              </c:ext>
            </c:extLst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572-4889-B4C0-803B18BAE899}"/>
              </c:ext>
            </c:extLst>
          </c:dPt>
          <c:dPt>
            <c:idx val="3"/>
            <c:spPr>
              <a:gradFill rotWithShape="0">
                <a:gsLst>
                  <a:gs pos="0">
                    <a:srgbClr val="008000">
                      <a:gamma/>
                      <a:shade val="46275"/>
                      <a:invGamma/>
                    </a:srgbClr>
                  </a:gs>
                  <a:gs pos="50000">
                    <a:srgbClr val="008000"/>
                  </a:gs>
                  <a:gs pos="100000">
                    <a:srgbClr val="008000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72-4889-B4C0-803B18BAE8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'Pag45'!#REF!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'Pag45'!#REF!</c15:sqref>
                        </c15:formulaRef>
                      </c:ext>
                    </c:extLst>
                    <c:strCache>
                      <c:ptCount val="4"/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5572-4889-B4C0-803B18BAE899}"/>
            </c:ext>
          </c:extLst>
        </c:ser>
        <c:dLbls>
          <c:showVal val="1"/>
        </c:dLbls>
      </c:pie3DChart>
      <c:spPr>
        <a:noFill/>
        <a:ln w="25400">
          <a:noFill/>
        </a:ln>
      </c:spPr>
    </c:plotArea>
    <c:legend>
      <c:legendPos val="b"/>
      <c:layout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16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s-MX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6"/>
  <sheetViews>
    <sheetView showGridLines="0" tabSelected="1" zoomScaleNormal="100" workbookViewId="0">
      <selection activeCell="A17" sqref="A17"/>
    </sheetView>
  </sheetViews>
  <sheetFormatPr baseColWidth="10" defaultColWidth="11.42578125" defaultRowHeight="12.75"/>
  <cols>
    <col min="1" max="1" width="14.42578125" style="2" customWidth="1"/>
    <col min="2" max="8" width="12" style="2" customWidth="1"/>
    <col min="9" max="9" width="13" style="2" customWidth="1"/>
    <col min="10" max="11" width="10.5703125" style="2" customWidth="1"/>
    <col min="12" max="16384" width="11.42578125" style="2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5" spans="1:10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</row>
    <row r="6" spans="1:10" ht="13.5" thickBot="1">
      <c r="A6" s="3"/>
    </row>
    <row r="7" spans="1:10" ht="20.25" customHeight="1" thickTop="1" thickBot="1">
      <c r="A7" s="4"/>
      <c r="B7" s="5" t="s">
        <v>3</v>
      </c>
      <c r="C7" s="5"/>
      <c r="D7" s="5"/>
      <c r="E7" s="5"/>
      <c r="F7" s="5"/>
      <c r="G7" s="5"/>
      <c r="H7" s="5"/>
      <c r="I7" s="5"/>
      <c r="J7" s="5"/>
    </row>
    <row r="8" spans="1:10" ht="20.25" customHeight="1" thickTop="1" thickBot="1">
      <c r="A8" s="6" t="s">
        <v>4</v>
      </c>
      <c r="B8" s="7" t="s">
        <v>5</v>
      </c>
      <c r="C8" s="8"/>
      <c r="D8" s="9"/>
      <c r="E8" s="8" t="s">
        <v>6</v>
      </c>
      <c r="F8" s="8"/>
      <c r="G8" s="8"/>
      <c r="H8" s="7" t="s">
        <v>7</v>
      </c>
      <c r="I8" s="8"/>
      <c r="J8" s="9"/>
    </row>
    <row r="9" spans="1:10" ht="33.75" customHeight="1" thickTop="1">
      <c r="A9" s="10"/>
      <c r="B9" s="11" t="s">
        <v>9</v>
      </c>
      <c r="C9" s="11" t="s">
        <v>10</v>
      </c>
      <c r="D9" s="12" t="s">
        <v>8</v>
      </c>
      <c r="E9" s="11" t="s">
        <v>9</v>
      </c>
      <c r="F9" s="11" t="s">
        <v>10</v>
      </c>
      <c r="G9" s="13" t="s">
        <v>8</v>
      </c>
      <c r="H9" s="11" t="s">
        <v>9</v>
      </c>
      <c r="I9" s="11" t="s">
        <v>10</v>
      </c>
      <c r="J9" s="12" t="s">
        <v>8</v>
      </c>
    </row>
    <row r="10" spans="1:10" ht="24" customHeight="1">
      <c r="A10" s="14" t="s">
        <v>11</v>
      </c>
      <c r="B10" s="15">
        <v>61341</v>
      </c>
      <c r="C10" s="16">
        <v>61523</v>
      </c>
      <c r="D10" s="17">
        <f t="shared" ref="D10:D15" si="0">100-(B10/C10*100)</f>
        <v>0.29582432586187224</v>
      </c>
      <c r="E10" s="16">
        <v>59840</v>
      </c>
      <c r="F10" s="18">
        <v>60072</v>
      </c>
      <c r="G10" s="19">
        <f t="shared" ref="G10:G15" si="1">100-(E10/F10*100)</f>
        <v>0.38620322279930974</v>
      </c>
      <c r="H10" s="15">
        <v>59569</v>
      </c>
      <c r="I10" s="15">
        <v>59840</v>
      </c>
      <c r="J10" s="17">
        <f t="shared" ref="J10:J15" si="2">100-(H10/I10*100)</f>
        <v>0.45287433155080237</v>
      </c>
    </row>
    <row r="11" spans="1:10" ht="24" customHeight="1">
      <c r="A11" s="20" t="s">
        <v>12</v>
      </c>
      <c r="B11" s="21">
        <v>112345</v>
      </c>
      <c r="C11" s="22">
        <v>113105</v>
      </c>
      <c r="D11" s="23">
        <f t="shared" si="0"/>
        <v>0.67194200079572397</v>
      </c>
      <c r="E11" s="22">
        <v>107172</v>
      </c>
      <c r="F11" s="24">
        <v>108101</v>
      </c>
      <c r="G11" s="25">
        <f t="shared" si="1"/>
        <v>0.85938150433391058</v>
      </c>
      <c r="H11" s="21">
        <v>105037</v>
      </c>
      <c r="I11" s="22">
        <v>105802</v>
      </c>
      <c r="J11" s="23">
        <f t="shared" si="2"/>
        <v>0.72304871363489553</v>
      </c>
    </row>
    <row r="12" spans="1:10" ht="24" customHeight="1">
      <c r="A12" s="14" t="s">
        <v>13</v>
      </c>
      <c r="B12" s="15">
        <v>12673</v>
      </c>
      <c r="C12" s="16">
        <v>12689</v>
      </c>
      <c r="D12" s="17">
        <f t="shared" si="0"/>
        <v>0.12609346678225108</v>
      </c>
      <c r="E12" s="16">
        <v>12042</v>
      </c>
      <c r="F12" s="18">
        <v>12076</v>
      </c>
      <c r="G12" s="19">
        <f t="shared" si="1"/>
        <v>0.28155018217952943</v>
      </c>
      <c r="H12" s="15">
        <v>11961</v>
      </c>
      <c r="I12" s="16">
        <v>11989</v>
      </c>
      <c r="J12" s="17">
        <f t="shared" si="2"/>
        <v>0.23354741846692662</v>
      </c>
    </row>
    <row r="13" spans="1:10" ht="24" customHeight="1">
      <c r="A13" s="20" t="s">
        <v>14</v>
      </c>
      <c r="B13" s="21">
        <v>196629</v>
      </c>
      <c r="C13" s="22">
        <v>197422</v>
      </c>
      <c r="D13" s="23">
        <f t="shared" si="0"/>
        <v>0.40167762458084155</v>
      </c>
      <c r="E13" s="22">
        <v>189552</v>
      </c>
      <c r="F13" s="24">
        <v>190593</v>
      </c>
      <c r="G13" s="25">
        <f t="shared" si="1"/>
        <v>0.54619004895248224</v>
      </c>
      <c r="H13" s="21">
        <v>188613</v>
      </c>
      <c r="I13" s="22">
        <v>189723</v>
      </c>
      <c r="J13" s="23">
        <f t="shared" si="2"/>
        <v>0.58506348729463298</v>
      </c>
    </row>
    <row r="14" spans="1:10" ht="27.75" customHeight="1">
      <c r="A14" s="26" t="s">
        <v>15</v>
      </c>
      <c r="B14" s="15">
        <v>13685</v>
      </c>
      <c r="C14" s="16">
        <v>13694</v>
      </c>
      <c r="D14" s="17">
        <f t="shared" si="0"/>
        <v>6.5722214108362209E-2</v>
      </c>
      <c r="E14" s="16">
        <v>13369</v>
      </c>
      <c r="F14" s="27">
        <v>13391</v>
      </c>
      <c r="G14" s="19">
        <f t="shared" si="1"/>
        <v>0.16428944813681312</v>
      </c>
      <c r="H14" s="15">
        <v>13027</v>
      </c>
      <c r="I14" s="16">
        <v>13052</v>
      </c>
      <c r="J14" s="17">
        <f t="shared" si="2"/>
        <v>0.19154152620288301</v>
      </c>
    </row>
    <row r="15" spans="1:10" ht="24" customHeight="1" thickBot="1">
      <c r="A15" s="28" t="s">
        <v>16</v>
      </c>
      <c r="B15" s="29">
        <f>SUM(B10:B14)</f>
        <v>396673</v>
      </c>
      <c r="C15" s="30">
        <f>SUM(C10:C14)</f>
        <v>398433</v>
      </c>
      <c r="D15" s="31">
        <f t="shared" si="0"/>
        <v>0.44173047915208485</v>
      </c>
      <c r="E15" s="30">
        <f>SUM(E10:E14)</f>
        <v>381975</v>
      </c>
      <c r="F15" s="30">
        <f>SUM(F10:F14)</f>
        <v>384233</v>
      </c>
      <c r="G15" s="32">
        <f t="shared" si="1"/>
        <v>0.58766425580311932</v>
      </c>
      <c r="H15" s="29">
        <f>SUM(H10:H14)</f>
        <v>378207</v>
      </c>
      <c r="I15" s="30">
        <f>SUM(I10:I14)</f>
        <v>380406</v>
      </c>
      <c r="J15" s="31">
        <f t="shared" si="2"/>
        <v>0.57806659200959132</v>
      </c>
    </row>
    <row r="16" spans="1:10" ht="13.5" thickTop="1"/>
  </sheetData>
  <mergeCells count="9">
    <mergeCell ref="A1:J1"/>
    <mergeCell ref="A2:J2"/>
    <mergeCell ref="A3:J3"/>
    <mergeCell ref="A5:J5"/>
    <mergeCell ref="B7:J7"/>
    <mergeCell ref="A8:A9"/>
    <mergeCell ref="B8:D8"/>
    <mergeCell ref="E8:G8"/>
    <mergeCell ref="H8:J8"/>
  </mergeCells>
  <pageMargins left="0.46" right="0.38" top="0.37" bottom="0.26" header="0" footer="0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 REP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2016-03-07T21:52:07Z</dcterms:created>
  <dcterms:modified xsi:type="dcterms:W3CDTF">2016-03-07T21:53:16Z</dcterms:modified>
</cp:coreProperties>
</file>